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7kab\Desktop\"/>
    </mc:Choice>
  </mc:AlternateContent>
  <bookViews>
    <workbookView xWindow="0" yWindow="0" windowWidth="15360" windowHeight="7755" tabRatio="915"/>
  </bookViews>
  <sheets>
    <sheet name="ВТ2" sheetId="42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42" l="1"/>
  <c r="C12" i="42"/>
  <c r="D12" i="42"/>
  <c r="E12" i="42"/>
  <c r="F12" i="42"/>
  <c r="G12" i="42"/>
  <c r="H12" i="42"/>
  <c r="I12" i="42"/>
  <c r="J12" i="42"/>
  <c r="B13" i="42"/>
  <c r="C13" i="42"/>
  <c r="D13" i="42"/>
  <c r="E13" i="42"/>
  <c r="F13" i="42"/>
  <c r="G13" i="42"/>
  <c r="H13" i="42"/>
  <c r="I13" i="42"/>
  <c r="J13" i="42"/>
  <c r="B14" i="42"/>
  <c r="C14" i="42"/>
  <c r="D14" i="42"/>
  <c r="E14" i="42"/>
  <c r="F14" i="42"/>
  <c r="G14" i="42"/>
  <c r="H14" i="42"/>
  <c r="I14" i="42"/>
  <c r="J14" i="42"/>
  <c r="B15" i="42"/>
  <c r="C15" i="42"/>
  <c r="D15" i="42"/>
  <c r="E15" i="42"/>
  <c r="F15" i="42"/>
  <c r="G15" i="42"/>
  <c r="H15" i="42"/>
  <c r="I15" i="42"/>
  <c r="J15" i="42"/>
  <c r="B16" i="42"/>
  <c r="C16" i="42"/>
  <c r="D16" i="42"/>
  <c r="E16" i="42"/>
  <c r="F16" i="42"/>
  <c r="G16" i="42"/>
  <c r="H16" i="42"/>
  <c r="I16" i="42"/>
  <c r="J16" i="42"/>
  <c r="B17" i="42"/>
  <c r="C17" i="42"/>
  <c r="D17" i="42"/>
  <c r="E17" i="42"/>
  <c r="F17" i="42"/>
  <c r="G17" i="42"/>
  <c r="H17" i="42"/>
  <c r="I17" i="42"/>
  <c r="J17" i="42"/>
  <c r="B4" i="42"/>
  <c r="C4" i="42"/>
  <c r="D4" i="42"/>
  <c r="E4" i="42"/>
  <c r="F4" i="42"/>
  <c r="G4" i="42"/>
  <c r="H4" i="42"/>
  <c r="I4" i="42"/>
  <c r="J4" i="42"/>
  <c r="B5" i="42"/>
  <c r="C5" i="42"/>
  <c r="D5" i="42"/>
  <c r="E5" i="42"/>
  <c r="F5" i="42"/>
  <c r="G5" i="42"/>
  <c r="H5" i="42"/>
  <c r="I5" i="42"/>
  <c r="J5" i="42"/>
  <c r="B6" i="42"/>
  <c r="C6" i="42"/>
  <c r="D6" i="42"/>
  <c r="E6" i="42"/>
  <c r="F6" i="42"/>
  <c r="G6" i="42"/>
  <c r="H6" i="42"/>
  <c r="I6" i="42"/>
  <c r="J6" i="42"/>
  <c r="B7" i="42"/>
  <c r="C7" i="42"/>
  <c r="D7" i="42"/>
  <c r="E7" i="42"/>
  <c r="F7" i="42"/>
  <c r="G7" i="42"/>
  <c r="H7" i="42"/>
  <c r="I7" i="42"/>
  <c r="J7" i="42"/>
  <c r="B8" i="42"/>
  <c r="C8" i="42"/>
  <c r="D8" i="42"/>
  <c r="E8" i="42"/>
  <c r="F8" i="42"/>
  <c r="G8" i="42"/>
  <c r="H8" i="42"/>
  <c r="I8" i="42"/>
  <c r="J8" i="42"/>
</calcChain>
</file>

<file path=xl/sharedStrings.xml><?xml version="1.0" encoding="utf-8"?>
<sst xmlns="http://schemas.openxmlformats.org/spreadsheetml/2006/main" count="32" uniqueCount="17">
  <si>
    <t>Завтрак</t>
  </si>
  <si>
    <t>Прием пищи</t>
  </si>
  <si>
    <t>Раздел</t>
  </si>
  <si>
    <t>№ рец.</t>
  </si>
  <si>
    <t>Школа</t>
  </si>
  <si>
    <t>Отд./корп</t>
  </si>
  <si>
    <t>День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</si>
  <si>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</si>
  <si>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</si>
  <si>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</si>
  <si>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</si>
  <si>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</si>
  <si>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</si>
  <si>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</si>
  <si>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СОШ №156</t>
  </si>
  <si>
    <t xml:space="preserve">Обед </t>
  </si>
  <si>
    <t>03.05.2022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</si>
</sst>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2" fontId="0" fillId="0" borderId="0" xfId="0" applyNumberFormat="1"/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2" fontId="4" fillId="2" borderId="5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49" fontId="5" fillId="3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8" fillId="0" borderId="2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9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</sheetNames>
    <sheetDataSet>
      <sheetData sheetId="0">
        <row r="4">
          <cell r="B4" t="str">
            <v>гор.блюдо</v>
          </cell>
          <cell r="C4" t="str">
            <v>256, 2013</v>
          </cell>
          <cell r="D4" t="str">
            <v>Каша пшеничная молочная вязкая с маслом сливочным</v>
          </cell>
          <cell r="E4">
            <v>200</v>
          </cell>
          <cell r="F4">
            <v>24</v>
          </cell>
          <cell r="G4">
            <v>286.58999999999997</v>
          </cell>
          <cell r="H4">
            <v>8.65</v>
          </cell>
          <cell r="I4">
            <v>10.5</v>
          </cell>
          <cell r="J4">
            <v>39.369999999999997</v>
          </cell>
        </row>
        <row r="5">
          <cell r="B5" t="str">
            <v>гор.напиток</v>
          </cell>
          <cell r="C5" t="str">
            <v>376, 2015</v>
          </cell>
          <cell r="D5" t="str">
            <v>Чай с сахаром</v>
          </cell>
          <cell r="E5">
            <v>210</v>
          </cell>
          <cell r="F5">
            <v>6</v>
          </cell>
          <cell r="G5">
            <v>40.770000000000003</v>
          </cell>
          <cell r="H5">
            <v>0.12</v>
          </cell>
          <cell r="I5">
            <v>0.03</v>
          </cell>
          <cell r="J5">
            <v>10</v>
          </cell>
        </row>
        <row r="6">
          <cell r="B6" t="str">
            <v>хлеб</v>
          </cell>
          <cell r="C6" t="str">
            <v>108, 2013</v>
          </cell>
          <cell r="D6" t="str">
            <v>Хлеб пшеничный</v>
          </cell>
          <cell r="E6">
            <v>30</v>
          </cell>
          <cell r="F6">
            <v>2</v>
          </cell>
          <cell r="G6">
            <v>67.59</v>
          </cell>
          <cell r="H6">
            <v>2.2799999999999998</v>
          </cell>
          <cell r="I6">
            <v>0.27</v>
          </cell>
          <cell r="J6">
            <v>14.01</v>
          </cell>
        </row>
        <row r="7">
          <cell r="B7" t="str">
            <v>хлеб черн.</v>
          </cell>
          <cell r="C7" t="str">
            <v>110, 2013</v>
          </cell>
          <cell r="D7" t="str">
            <v>Хлеб бородинский</v>
          </cell>
          <cell r="E7">
            <v>20</v>
          </cell>
          <cell r="F7">
            <v>2</v>
          </cell>
          <cell r="G7">
            <v>40.340000000000003</v>
          </cell>
          <cell r="H7">
            <v>1.36</v>
          </cell>
          <cell r="I7">
            <v>0.26</v>
          </cell>
          <cell r="J7">
            <v>8.14</v>
          </cell>
        </row>
        <row r="8">
          <cell r="B8" t="str">
            <v>фрукты</v>
          </cell>
          <cell r="C8" t="str">
            <v>112, 2013</v>
          </cell>
          <cell r="D8" t="str">
            <v>Апельсин</v>
          </cell>
          <cell r="E8">
            <v>200</v>
          </cell>
          <cell r="F8">
            <v>36</v>
          </cell>
          <cell r="G8">
            <v>75.599999999999994</v>
          </cell>
          <cell r="H8">
            <v>1.8</v>
          </cell>
          <cell r="I8">
            <v>0.4</v>
          </cell>
          <cell r="J8">
            <v>16.2</v>
          </cell>
        </row>
        <row r="16">
          <cell r="B16" t="str">
            <v>2 блюдо</v>
          </cell>
          <cell r="C16" t="str">
            <v>234, 2015</v>
          </cell>
          <cell r="D16" t="str">
            <v>Биточек рыбный (минтай)</v>
          </cell>
          <cell r="E16">
            <v>70</v>
          </cell>
          <cell r="F16">
            <v>28.5</v>
          </cell>
          <cell r="G16">
            <v>109.23</v>
          </cell>
          <cell r="H16">
            <v>9.1</v>
          </cell>
          <cell r="I16">
            <v>4.3899999999999997</v>
          </cell>
          <cell r="J16">
            <v>8.34</v>
          </cell>
        </row>
        <row r="17">
          <cell r="B17" t="str">
            <v>гарнир</v>
          </cell>
          <cell r="C17" t="str">
            <v>429, 2013</v>
          </cell>
          <cell r="D17" t="str">
            <v>Пюре картофельное</v>
          </cell>
          <cell r="E17">
            <v>120</v>
          </cell>
          <cell r="F17">
            <v>17</v>
          </cell>
          <cell r="G17">
            <v>116.68</v>
          </cell>
          <cell r="H17">
            <v>2.64</v>
          </cell>
          <cell r="I17">
            <v>3.93</v>
          </cell>
          <cell r="J17">
            <v>17.690000000000001</v>
          </cell>
        </row>
        <row r="18">
          <cell r="B18" t="str">
            <v>сладкое</v>
          </cell>
          <cell r="C18" t="str">
            <v>ТТК</v>
          </cell>
          <cell r="D18" t="str">
            <v>Компот из свежих яблок и свежемороженых ягод (вишня)</v>
          </cell>
          <cell r="E18">
            <v>200</v>
          </cell>
          <cell r="F18">
            <v>14</v>
          </cell>
          <cell r="G18">
            <v>69.739999999999995</v>
          </cell>
          <cell r="H18">
            <v>0.14000000000000001</v>
          </cell>
          <cell r="I18">
            <v>0.09</v>
          </cell>
          <cell r="J18">
            <v>17.09</v>
          </cell>
        </row>
        <row r="19">
          <cell r="B19" t="str">
            <v>хлеб бел.</v>
          </cell>
          <cell r="C19" t="str">
            <v>108, 2013</v>
          </cell>
          <cell r="D19" t="str">
            <v>Хлеб пшеничный</v>
          </cell>
          <cell r="E19">
            <v>40</v>
          </cell>
          <cell r="F19">
            <v>2.5</v>
          </cell>
          <cell r="G19">
            <v>90.12</v>
          </cell>
          <cell r="H19">
            <v>3.04</v>
          </cell>
          <cell r="I19">
            <v>0.36</v>
          </cell>
          <cell r="J19">
            <v>18.68</v>
          </cell>
        </row>
        <row r="20">
          <cell r="B20" t="str">
            <v>хлеб черн.</v>
          </cell>
          <cell r="C20" t="str">
            <v>110, 2013</v>
          </cell>
          <cell r="D20" t="str">
            <v>Хлеб бородинский</v>
          </cell>
          <cell r="E20">
            <v>30</v>
          </cell>
          <cell r="F20">
            <v>3</v>
          </cell>
          <cell r="G20">
            <v>60.51</v>
          </cell>
          <cell r="H20">
            <v>2.04</v>
          </cell>
          <cell r="I20">
            <v>0.39</v>
          </cell>
          <cell r="J20">
            <v>12.21</v>
          </cell>
        </row>
        <row r="21">
          <cell r="B21" t="str">
            <v>2 блюдо</v>
          </cell>
          <cell r="C21" t="str">
            <v>435, 2013</v>
          </cell>
          <cell r="D21" t="str">
            <v>Соус молочный</v>
          </cell>
          <cell r="E21">
            <v>50</v>
          </cell>
          <cell r="F21">
            <v>5</v>
          </cell>
          <cell r="G21">
            <v>53.37</v>
          </cell>
          <cell r="H21">
            <v>1.73</v>
          </cell>
          <cell r="I21">
            <v>3.09</v>
          </cell>
          <cell r="J21">
            <v>4.67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C1" workbookViewId="0">
      <selection activeCell="J9" sqref="J9"/>
    </sheetView>
  </sheetViews>
  <sheetFormatPr defaultRowHeight="15" x14ac:dyDescent="0.25"/>
  <cols>
    <col min="1" max="1" width="10.42578125" customWidth="1"/>
    <col min="2" max="2" width="13.85546875" customWidth="1"/>
    <col min="3" max="3" width="11" style="13" customWidth="1"/>
    <col min="4" max="4" width="54.42578125" customWidth="1"/>
    <col min="5" max="5" width="12.85546875" customWidth="1"/>
    <col min="6" max="6" width="7.140625" customWidth="1"/>
    <col min="7" max="7" width="18" customWidth="1"/>
    <col min="8" max="8" width="8.7109375" customWidth="1"/>
    <col min="9" max="9" width="8.5703125" customWidth="1"/>
    <col min="10" max="10" width="13" customWidth="1"/>
  </cols>
  <sheetData>
    <row r="1" spans="1:10" ht="20.25" x14ac:dyDescent="0.25">
      <c r="A1" s="4" t="s">
        <v>4</v>
      </c>
      <c r="B1" s="23" t="s">
        <v>14</v>
      </c>
      <c r="C1" s="24"/>
      <c r="D1" s="25"/>
      <c r="E1" s="3" t="s">
        <v>5</v>
      </c>
      <c r="F1" s="11"/>
      <c r="G1" s="1"/>
      <c r="I1" s="3" t="s">
        <v>6</v>
      </c>
      <c r="J1" s="12" t="s">
        <v>16</v>
      </c>
    </row>
    <row r="2" spans="1:10" ht="21" thickBot="1" x14ac:dyDescent="0.3">
      <c r="B2" s="5"/>
      <c r="D2" s="2"/>
      <c r="E2" s="2"/>
      <c r="F2" s="2"/>
      <c r="G2" s="1"/>
    </row>
    <row r="3" spans="1:10" ht="48.75" customHeight="1" thickBot="1" x14ac:dyDescent="0.3">
      <c r="A3" s="6" t="s">
        <v>1</v>
      </c>
      <c r="B3" s="7" t="s">
        <v>2</v>
      </c>
      <c r="C3" s="7" t="s">
        <v>3</v>
      </c>
      <c r="D3" s="8" t="s">
        <v>7</v>
      </c>
      <c r="E3" s="7" t="s">
        <v>8</v>
      </c>
      <c r="F3" s="7" t="s">
        <v>9</v>
      </c>
      <c r="G3" s="9" t="s">
        <v>10</v>
      </c>
      <c r="H3" s="7" t="s">
        <v>11</v>
      </c>
      <c r="I3" s="7" t="s">
        <v>12</v>
      </c>
      <c r="J3" s="10" t="s">
        <v>13</v>
      </c>
    </row>
    <row r="4" spans="1:10" x14ac:dyDescent="0.25">
      <c r="A4" s="26" t="s">
        <v>0</v>
      </c>
      <c r="B4" s="14" t="str">
        <f>'[1]2'!B4</f>
        <v>гор.блюдо</v>
      </c>
      <c r="C4" s="15" t="str">
        <f>'[1]2'!C4</f>
        <v>256, 2013</v>
      </c>
      <c r="D4" s="16" t="str">
        <f>'[1]2'!D4</f>
        <v>Каша пшеничная молочная вязкая с маслом сливочным</v>
      </c>
      <c r="E4" s="17">
        <f>'[1]2'!E4</f>
        <v>200</v>
      </c>
      <c r="F4" s="18">
        <f>'[1]2'!F4</f>
        <v>24</v>
      </c>
      <c r="G4" s="18">
        <f>'[1]2'!G4</f>
        <v>286.58999999999997</v>
      </c>
      <c r="H4" s="18">
        <f>'[1]2'!H4</f>
        <v>8.65</v>
      </c>
      <c r="I4" s="18">
        <f>'[1]2'!I4</f>
        <v>10.5</v>
      </c>
      <c r="J4" s="19">
        <f>'[1]2'!J4</f>
        <v>39.369999999999997</v>
      </c>
    </row>
    <row r="5" spans="1:10" ht="16.5" customHeight="1" x14ac:dyDescent="0.25">
      <c r="A5" s="26"/>
      <c r="B5" s="20" t="str">
        <f>'[1]2'!B5</f>
        <v>гор.напиток</v>
      </c>
      <c r="C5" s="17" t="str">
        <f>'[1]2'!C5</f>
        <v>376, 2015</v>
      </c>
      <c r="D5" s="21" t="str">
        <f>'[1]2'!D5</f>
        <v>Чай с сахаром</v>
      </c>
      <c r="E5" s="17">
        <f>'[1]2'!E5</f>
        <v>210</v>
      </c>
      <c r="F5" s="18">
        <f>'[1]2'!F5</f>
        <v>6</v>
      </c>
      <c r="G5" s="18">
        <f>'[1]2'!G5</f>
        <v>40.770000000000003</v>
      </c>
      <c r="H5" s="18">
        <f>'[1]2'!H5</f>
        <v>0.12</v>
      </c>
      <c r="I5" s="18">
        <f>'[1]2'!I5</f>
        <v>0.03</v>
      </c>
      <c r="J5" s="19">
        <f>'[1]2'!J5</f>
        <v>10</v>
      </c>
    </row>
    <row r="6" spans="1:10" ht="17.25" customHeight="1" x14ac:dyDescent="0.25">
      <c r="A6" s="26"/>
      <c r="B6" s="20" t="str">
        <f>'[1]2'!B6</f>
        <v>хлеб</v>
      </c>
      <c r="C6" s="17" t="str">
        <f>'[1]2'!C6</f>
        <v>108, 2013</v>
      </c>
      <c r="D6" s="21" t="str">
        <f>'[1]2'!D6</f>
        <v>Хлеб пшеничный</v>
      </c>
      <c r="E6" s="17">
        <f>'[1]2'!E6</f>
        <v>30</v>
      </c>
      <c r="F6" s="18">
        <f>'[1]2'!F6</f>
        <v>2</v>
      </c>
      <c r="G6" s="18">
        <f>'[1]2'!G6</f>
        <v>67.59</v>
      </c>
      <c r="H6" s="18">
        <f>'[1]2'!H6</f>
        <v>2.2799999999999998</v>
      </c>
      <c r="I6" s="18">
        <f>'[1]2'!I6</f>
        <v>0.27</v>
      </c>
      <c r="J6" s="19">
        <f>'[1]2'!J6</f>
        <v>14.01</v>
      </c>
    </row>
    <row r="7" spans="1:10" ht="17.25" customHeight="1" x14ac:dyDescent="0.25">
      <c r="A7" s="26"/>
      <c r="B7" s="20" t="str">
        <f>'[1]2'!B7</f>
        <v>хлеб черн.</v>
      </c>
      <c r="C7" s="17" t="str">
        <f>'[1]2'!C7</f>
        <v>110, 2013</v>
      </c>
      <c r="D7" s="21" t="str">
        <f>'[1]2'!D7</f>
        <v>Хлеб бородинский</v>
      </c>
      <c r="E7" s="17">
        <f>'[1]2'!E7</f>
        <v>20</v>
      </c>
      <c r="F7" s="18">
        <f>'[1]2'!F7</f>
        <v>2</v>
      </c>
      <c r="G7" s="18">
        <f>'[1]2'!G7</f>
        <v>40.340000000000003</v>
      </c>
      <c r="H7" s="18">
        <f>'[1]2'!H7</f>
        <v>1.36</v>
      </c>
      <c r="I7" s="18">
        <f>'[1]2'!I7</f>
        <v>0.26</v>
      </c>
      <c r="J7" s="19">
        <f>'[1]2'!J7</f>
        <v>8.14</v>
      </c>
    </row>
    <row r="8" spans="1:10" ht="17.25" customHeight="1" x14ac:dyDescent="0.25">
      <c r="A8" s="26"/>
      <c r="B8" s="20" t="str">
        <f>'[1]2'!B8</f>
        <v>фрукты</v>
      </c>
      <c r="C8" s="17" t="str">
        <f>'[1]2'!C8</f>
        <v>112, 2013</v>
      </c>
      <c r="D8" s="21" t="str">
        <f>'[1]2'!D8</f>
        <v>Апельсин</v>
      </c>
      <c r="E8" s="17">
        <f>'[1]2'!E8</f>
        <v>200</v>
      </c>
      <c r="F8" s="18">
        <f>'[1]2'!F8</f>
        <v>36</v>
      </c>
      <c r="G8" s="18">
        <f>'[1]2'!G8</f>
        <v>75.599999999999994</v>
      </c>
      <c r="H8" s="18">
        <f>'[1]2'!H8</f>
        <v>1.8</v>
      </c>
      <c r="I8" s="18">
        <f>'[1]2'!I8</f>
        <v>0.4</v>
      </c>
      <c r="J8" s="19">
        <f>'[1]2'!J8</f>
        <v>16.2</v>
      </c>
    </row>
    <row r="9" spans="1:10" ht="20.25" x14ac:dyDescent="0.25">
      <c r="A9" s="4" t="s">
        <v>4</v>
      </c>
      <c r="B9" s="23" t="s">
        <v>14</v>
      </c>
      <c r="C9" s="24"/>
      <c r="D9" s="25"/>
      <c r="E9" s="3" t="s">
        <v>5</v>
      </c>
      <c r="F9" s="11"/>
      <c r="G9" s="1"/>
      <c r="I9" s="3" t="s">
        <v>6</v>
      </c>
      <c r="J9" s="12" t="s">
        <v>16</v>
      </c>
    </row>
    <row r="10" spans="1:10" ht="21" thickBot="1" x14ac:dyDescent="0.3">
      <c r="B10" s="5"/>
      <c r="D10" s="2"/>
      <c r="E10" s="2"/>
      <c r="F10" s="2"/>
      <c r="G10" s="1"/>
    </row>
    <row r="11" spans="1:10" ht="33.75" thickBot="1" x14ac:dyDescent="0.3">
      <c r="A11" s="6" t="s">
        <v>1</v>
      </c>
      <c r="B11" s="7" t="s">
        <v>2</v>
      </c>
      <c r="C11" s="7" t="s">
        <v>3</v>
      </c>
      <c r="D11" s="8" t="s">
        <v>7</v>
      </c>
      <c r="E11" s="7" t="s">
        <v>8</v>
      </c>
      <c r="F11" s="7" t="s">
        <v>9</v>
      </c>
      <c r="G11" s="9" t="s">
        <v>10</v>
      </c>
      <c r="H11" s="7" t="s">
        <v>11</v>
      </c>
      <c r="I11" s="7" t="s">
        <v>12</v>
      </c>
      <c r="J11" s="10" t="s">
        <v>13</v>
      </c>
    </row>
    <row r="12" spans="1:10" x14ac:dyDescent="0.25">
      <c r="A12" s="27" t="s">
        <v>15</v>
      </c>
      <c r="B12" s="20" t="str">
        <f>'[1]2'!B16</f>
        <v>2 блюдо</v>
      </c>
      <c r="C12" s="17" t="str">
        <f>'[1]2'!C16</f>
        <v>234, 2015</v>
      </c>
      <c r="D12" s="22" t="str">
        <f>'[1]2'!D16</f>
        <v>Биточек рыбный (минтай)</v>
      </c>
      <c r="E12" s="17">
        <f>'[1]2'!E16</f>
        <v>70</v>
      </c>
      <c r="F12" s="18">
        <f>'[1]2'!F16</f>
        <v>28.5</v>
      </c>
      <c r="G12" s="18">
        <f>'[1]2'!G16</f>
        <v>109.23</v>
      </c>
      <c r="H12" s="18">
        <f>'[1]2'!H16</f>
        <v>9.1</v>
      </c>
      <c r="I12" s="18">
        <f>'[1]2'!I16</f>
        <v>4.3899999999999997</v>
      </c>
      <c r="J12" s="19">
        <f>'[1]2'!J16</f>
        <v>8.34</v>
      </c>
    </row>
    <row r="13" spans="1:10" x14ac:dyDescent="0.25">
      <c r="A13" s="28"/>
      <c r="B13" s="20" t="str">
        <f>'[1]2'!B17</f>
        <v>гарнир</v>
      </c>
      <c r="C13" s="17" t="str">
        <f>'[1]2'!C17</f>
        <v>429, 2013</v>
      </c>
      <c r="D13" s="22" t="str">
        <f>'[1]2'!D17</f>
        <v>Пюре картофельное</v>
      </c>
      <c r="E13" s="17">
        <f>'[1]2'!E17</f>
        <v>120</v>
      </c>
      <c r="F13" s="18">
        <f>'[1]2'!F17</f>
        <v>17</v>
      </c>
      <c r="G13" s="18">
        <f>'[1]2'!G17</f>
        <v>116.68</v>
      </c>
      <c r="H13" s="18">
        <f>'[1]2'!H17</f>
        <v>2.64</v>
      </c>
      <c r="I13" s="18">
        <f>'[1]2'!I17</f>
        <v>3.93</v>
      </c>
      <c r="J13" s="19">
        <f>'[1]2'!J17</f>
        <v>17.690000000000001</v>
      </c>
    </row>
    <row r="14" spans="1:10" ht="30" x14ac:dyDescent="0.25">
      <c r="A14" s="28"/>
      <c r="B14" s="20" t="str">
        <f>'[1]2'!B18</f>
        <v>сладкое</v>
      </c>
      <c r="C14" s="17" t="str">
        <f>'[1]2'!C18</f>
        <v>ТТК</v>
      </c>
      <c r="D14" s="22" t="str">
        <f>'[1]2'!D18</f>
        <v>Компот из свежих яблок и свежемороженых ягод (вишня)</v>
      </c>
      <c r="E14" s="17">
        <f>'[1]2'!E18</f>
        <v>200</v>
      </c>
      <c r="F14" s="18">
        <f>'[1]2'!F18</f>
        <v>14</v>
      </c>
      <c r="G14" s="18">
        <f>'[1]2'!G18</f>
        <v>69.739999999999995</v>
      </c>
      <c r="H14" s="18">
        <f>'[1]2'!H18</f>
        <v>0.14000000000000001</v>
      </c>
      <c r="I14" s="18">
        <f>'[1]2'!I18</f>
        <v>0.09</v>
      </c>
      <c r="J14" s="19">
        <f>'[1]2'!J18</f>
        <v>17.09</v>
      </c>
    </row>
    <row r="15" spans="1:10" x14ac:dyDescent="0.25">
      <c r="A15" s="28"/>
      <c r="B15" s="20" t="str">
        <f>'[1]2'!B19</f>
        <v>хлеб бел.</v>
      </c>
      <c r="C15" s="17" t="str">
        <f>'[1]2'!C19</f>
        <v>108, 2013</v>
      </c>
      <c r="D15" s="21" t="str">
        <f>'[1]2'!D19</f>
        <v>Хлеб пшеничный</v>
      </c>
      <c r="E15" s="17">
        <f>'[1]2'!E19</f>
        <v>40</v>
      </c>
      <c r="F15" s="18">
        <f>'[1]2'!F19</f>
        <v>2.5</v>
      </c>
      <c r="G15" s="18">
        <f>'[1]2'!G19</f>
        <v>90.12</v>
      </c>
      <c r="H15" s="18">
        <f>'[1]2'!H19</f>
        <v>3.04</v>
      </c>
      <c r="I15" s="18">
        <f>'[1]2'!I19</f>
        <v>0.36</v>
      </c>
      <c r="J15" s="19">
        <f>'[1]2'!J19</f>
        <v>18.68</v>
      </c>
    </row>
    <row r="16" spans="1:10" x14ac:dyDescent="0.25">
      <c r="A16" s="28"/>
      <c r="B16" s="20" t="str">
        <f>'[1]2'!B20</f>
        <v>хлеб черн.</v>
      </c>
      <c r="C16" s="17" t="str">
        <f>'[1]2'!C20</f>
        <v>110, 2013</v>
      </c>
      <c r="D16" s="21" t="str">
        <f>'[1]2'!D20</f>
        <v>Хлеб бородинский</v>
      </c>
      <c r="E16" s="17">
        <f>'[1]2'!E20</f>
        <v>30</v>
      </c>
      <c r="F16" s="18">
        <f>'[1]2'!F20</f>
        <v>3</v>
      </c>
      <c r="G16" s="18">
        <f>'[1]2'!G20</f>
        <v>60.51</v>
      </c>
      <c r="H16" s="18">
        <f>'[1]2'!H20</f>
        <v>2.04</v>
      </c>
      <c r="I16" s="18">
        <f>'[1]2'!I20</f>
        <v>0.39</v>
      </c>
      <c r="J16" s="19">
        <f>'[1]2'!J20</f>
        <v>12.21</v>
      </c>
    </row>
    <row r="17" spans="2:10" x14ac:dyDescent="0.25">
      <c r="B17" s="20" t="str">
        <f>'[1]2'!B21</f>
        <v>2 блюдо</v>
      </c>
      <c r="C17" s="17" t="str">
        <f>'[1]2'!C21</f>
        <v>435, 2013</v>
      </c>
      <c r="D17" s="21" t="str">
        <f>'[1]2'!D21</f>
        <v>Соус молочный</v>
      </c>
      <c r="E17" s="17">
        <f>'[1]2'!E21</f>
        <v>50</v>
      </c>
      <c r="F17" s="18">
        <f>'[1]2'!F21</f>
        <v>5</v>
      </c>
      <c r="G17" s="18">
        <f>'[1]2'!G21</f>
        <v>53.37</v>
      </c>
      <c r="H17" s="18">
        <f>'[1]2'!H21</f>
        <v>1.73</v>
      </c>
      <c r="I17" s="18">
        <f>'[1]2'!I21</f>
        <v>3.09</v>
      </c>
      <c r="J17" s="19">
        <f>'[1]2'!J21</f>
        <v>4.67</v>
      </c>
    </row>
  </sheetData>
  <mergeCells count="4">
    <mergeCell ref="B1:D1"/>
    <mergeCell ref="A4:A8"/>
    <mergeCell ref="B9:D9"/>
    <mergeCell ref="A12:A16"/>
  </mergeCells>
  <pageMargins left="0.51181102362204722" right="0.31496062992125984" top="0.9448818897637796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ВТ2</vt:lpstr>
    </vt:vector>
  </TitlesOfParts>
  <Company>СПС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27kab</cp:lastModifiedBy>
  <cp:lastPrinted>2021-09-04T01:25:09Z</cp:lastPrinted>
  <dcterms:created xsi:type="dcterms:W3CDTF">2017-04-14T07:49:29Z</dcterms:created>
  <dcterms:modified xsi:type="dcterms:W3CDTF">2022-05-11T11:03:12Z</dcterms:modified>
</cp:coreProperties>
</file>