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7kab\Desktop\"/>
    </mc:Choice>
  </mc:AlternateContent>
  <bookViews>
    <workbookView xWindow="0" yWindow="0" windowWidth="15360" windowHeight="7755" tabRatio="915"/>
  </bookViews>
  <sheets>
    <sheet name="ЧТ2" sheetId="42" r:id="rId1"/>
  </sheets>
  <externalReferences>
    <externalReference r:id="rId2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1" i="42" l="1"/>
  <c r="C11" i="42"/>
  <c r="D11" i="42"/>
  <c r="E11" i="42"/>
  <c r="F11" i="42"/>
  <c r="G11" i="42"/>
  <c r="H11" i="42"/>
  <c r="I11" i="42"/>
  <c r="J11" i="42"/>
  <c r="B12" i="42"/>
  <c r="C12" i="42"/>
  <c r="D12" i="42"/>
  <c r="E12" i="42"/>
  <c r="F12" i="42"/>
  <c r="G12" i="42"/>
  <c r="H12" i="42"/>
  <c r="I12" i="42"/>
  <c r="J12" i="42"/>
  <c r="B13" i="42"/>
  <c r="C13" i="42"/>
  <c r="D13" i="42"/>
  <c r="E13" i="42"/>
  <c r="F13" i="42"/>
  <c r="G13" i="42"/>
  <c r="H13" i="42"/>
  <c r="I13" i="42"/>
  <c r="J13" i="42"/>
  <c r="B14" i="42"/>
  <c r="C14" i="42"/>
  <c r="D14" i="42"/>
  <c r="E14" i="42"/>
  <c r="F14" i="42"/>
  <c r="G14" i="42"/>
  <c r="H14" i="42"/>
  <c r="I14" i="42"/>
  <c r="J14" i="42"/>
  <c r="B15" i="42"/>
  <c r="C15" i="42"/>
  <c r="D15" i="42"/>
  <c r="E15" i="42"/>
  <c r="F15" i="42"/>
  <c r="G15" i="42"/>
  <c r="H15" i="42"/>
  <c r="I15" i="42"/>
  <c r="J15" i="42"/>
  <c r="B4" i="42"/>
  <c r="C4" i="42"/>
  <c r="D4" i="42"/>
  <c r="E4" i="42"/>
  <c r="F4" i="42"/>
  <c r="G4" i="42"/>
  <c r="H4" i="42"/>
  <c r="I4" i="42"/>
  <c r="J4" i="42"/>
  <c r="B5" i="42"/>
  <c r="C5" i="42"/>
  <c r="D5" i="42"/>
  <c r="E5" i="42"/>
  <c r="F5" i="42"/>
  <c r="G5" i="42"/>
  <c r="H5" i="42"/>
  <c r="I5" i="42"/>
  <c r="J5" i="42"/>
  <c r="B6" i="42"/>
  <c r="C6" i="42"/>
  <c r="D6" i="42"/>
  <c r="E6" i="42"/>
  <c r="F6" i="42"/>
  <c r="G6" i="42"/>
  <c r="H6" i="42"/>
  <c r="I6" i="42"/>
  <c r="J6" i="42"/>
  <c r="B7" i="42"/>
  <c r="C7" i="42"/>
  <c r="D7" i="42"/>
  <c r="E7" i="42"/>
  <c r="F7" i="42"/>
  <c r="G7" i="42"/>
  <c r="H7" i="42"/>
  <c r="I7" i="42"/>
  <c r="J7" i="42"/>
</calcChain>
</file>

<file path=xl/sharedStrings.xml><?xml version="1.0" encoding="utf-8"?>
<sst xmlns="http://schemas.openxmlformats.org/spreadsheetml/2006/main" count="32" uniqueCount="17">
  <si>
    <t>Завтрак</t>
  </si>
  <si>
    <t>Прием пищи</t>
  </si>
  <si>
    <t>Раздел</t>
  </si>
  <si>
    <t>№ рец.</t>
  </si>
  <si>
    <t>Школа</t>
  </si>
  <si>
    <t>Отд./корп</t>
  </si>
  <si>
    <t>День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</si>
  <si>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</si>
  <si>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</si>
  <si>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</si>
  <si>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</si>
  <si>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</si>
  <si>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</si>
  <si>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</si>
  <si>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СОШ №156</t>
  </si>
  <si>
    <t xml:space="preserve">Обед </t>
  </si>
  <si>
    <t>05.05.2022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</si>
</sst>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9">
    <xf numFmtId="0" fontId="0" fillId="0" borderId="0" xfId="0"/>
    <xf numFmtId="2" fontId="0" fillId="0" borderId="0" xfId="0" applyNumberFormat="1"/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2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/>
    </xf>
    <xf numFmtId="2" fontId="4" fillId="2" borderId="5" xfId="1" applyNumberFormat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top" wrapText="1"/>
    </xf>
    <xf numFmtId="49" fontId="5" fillId="3" borderId="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1" xfId="0" applyBorder="1"/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8" fillId="0" borderId="2" xfId="0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0" fillId="0" borderId="2" xfId="0" applyBorder="1"/>
    <xf numFmtId="0" fontId="8" fillId="0" borderId="2" xfId="0" applyFont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5;&#1090;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</sheetNames>
    <sheetDataSet>
      <sheetData sheetId="0">
        <row r="4">
          <cell r="B4" t="str">
            <v>гор.блюдо</v>
          </cell>
          <cell r="C4" t="str">
            <v>ТТК</v>
          </cell>
          <cell r="D4" t="str">
            <v>Рагу из филе птицы (курица)</v>
          </cell>
          <cell r="E4">
            <v>210</v>
          </cell>
          <cell r="F4">
            <v>55.5</v>
          </cell>
          <cell r="G4">
            <v>253.69</v>
          </cell>
          <cell r="H4">
            <v>22.34</v>
          </cell>
          <cell r="I4">
            <v>9.1999999999999993</v>
          </cell>
          <cell r="J4">
            <v>20.38</v>
          </cell>
        </row>
        <row r="5">
          <cell r="B5" t="str">
            <v>гор.напиток</v>
          </cell>
          <cell r="C5" t="str">
            <v>377, 2015</v>
          </cell>
          <cell r="D5" t="str">
            <v>Чай с сахаром, лимоном</v>
          </cell>
          <cell r="E5">
            <v>215</v>
          </cell>
          <cell r="F5">
            <v>7</v>
          </cell>
          <cell r="G5">
            <v>41.88</v>
          </cell>
          <cell r="H5">
            <v>0.21</v>
          </cell>
          <cell r="I5">
            <v>0.05</v>
          </cell>
          <cell r="J5">
            <v>10.16</v>
          </cell>
        </row>
        <row r="6">
          <cell r="B6" t="str">
            <v>хлеб</v>
          </cell>
          <cell r="C6" t="str">
            <v>108, 2013</v>
          </cell>
          <cell r="D6" t="str">
            <v>Хлеб пшеничный</v>
          </cell>
          <cell r="E6">
            <v>30</v>
          </cell>
          <cell r="F6">
            <v>2</v>
          </cell>
          <cell r="G6">
            <v>67.59</v>
          </cell>
          <cell r="H6">
            <v>2.2799999999999998</v>
          </cell>
          <cell r="I6">
            <v>0.27</v>
          </cell>
          <cell r="J6">
            <v>14.01</v>
          </cell>
        </row>
        <row r="7">
          <cell r="B7" t="str">
            <v>хлеб черн.</v>
          </cell>
          <cell r="C7" t="str">
            <v>110, 2013</v>
          </cell>
          <cell r="D7" t="str">
            <v>Хлеб бородинский</v>
          </cell>
          <cell r="E7">
            <v>20</v>
          </cell>
          <cell r="F7">
            <v>2</v>
          </cell>
          <cell r="G7">
            <v>40.340000000000003</v>
          </cell>
          <cell r="H7">
            <v>1.36</v>
          </cell>
          <cell r="I7">
            <v>0.26</v>
          </cell>
          <cell r="J7">
            <v>8.14</v>
          </cell>
        </row>
        <row r="15">
          <cell r="B15" t="str">
            <v>2 блюдо</v>
          </cell>
          <cell r="C15" t="str">
            <v>462, 2004</v>
          </cell>
          <cell r="D15" t="str">
            <v>Тефтели из говядины с рисом и соусом</v>
          </cell>
          <cell r="E15">
            <v>110</v>
          </cell>
          <cell r="F15">
            <v>32.5</v>
          </cell>
          <cell r="G15">
            <v>194.29</v>
          </cell>
          <cell r="H15">
            <v>8.3699999999999992</v>
          </cell>
          <cell r="I15">
            <v>12.79</v>
          </cell>
          <cell r="J15">
            <v>11.41</v>
          </cell>
        </row>
        <row r="16">
          <cell r="B16" t="str">
            <v>гарнир</v>
          </cell>
          <cell r="C16" t="str">
            <v>237, 2004</v>
          </cell>
          <cell r="D16" t="str">
            <v>Каша гречневая рассыпчатая</v>
          </cell>
          <cell r="E16">
            <v>120</v>
          </cell>
          <cell r="F16">
            <v>18</v>
          </cell>
          <cell r="G16">
            <v>210.75</v>
          </cell>
          <cell r="H16">
            <v>6.95</v>
          </cell>
          <cell r="I16">
            <v>5.15</v>
          </cell>
          <cell r="J16">
            <v>34.15</v>
          </cell>
        </row>
        <row r="17">
          <cell r="B17" t="str">
            <v>сладкое</v>
          </cell>
          <cell r="C17" t="str">
            <v>349, 2015</v>
          </cell>
          <cell r="D17" t="str">
            <v>Компот из смеси сухофруктов</v>
          </cell>
          <cell r="E17">
            <v>200</v>
          </cell>
          <cell r="F17">
            <v>14</v>
          </cell>
          <cell r="G17">
            <v>59.2</v>
          </cell>
          <cell r="H17">
            <v>0.3</v>
          </cell>
          <cell r="I17">
            <v>0</v>
          </cell>
          <cell r="J17">
            <v>14.5</v>
          </cell>
        </row>
        <row r="18">
          <cell r="B18" t="str">
            <v>хлеб бел.</v>
          </cell>
          <cell r="C18" t="str">
            <v>108, 2013</v>
          </cell>
          <cell r="D18" t="str">
            <v>Хлеб пшеничный</v>
          </cell>
          <cell r="E18">
            <v>40</v>
          </cell>
          <cell r="F18">
            <v>2.5</v>
          </cell>
          <cell r="G18">
            <v>90.12</v>
          </cell>
          <cell r="H18">
            <v>3.04</v>
          </cell>
          <cell r="I18">
            <v>0.36</v>
          </cell>
          <cell r="J18">
            <v>18.68</v>
          </cell>
        </row>
        <row r="19">
          <cell r="B19" t="str">
            <v>хлеб черн.</v>
          </cell>
          <cell r="C19" t="str">
            <v>110, 2013</v>
          </cell>
          <cell r="D19" t="str">
            <v>Хлеб бородинский</v>
          </cell>
          <cell r="E19">
            <v>30</v>
          </cell>
          <cell r="F19">
            <v>3</v>
          </cell>
          <cell r="G19">
            <v>60.51</v>
          </cell>
          <cell r="H19">
            <v>2.04</v>
          </cell>
          <cell r="I19">
            <v>0.39</v>
          </cell>
          <cell r="J19">
            <v>12.21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C1" workbookViewId="0">
      <selection activeCell="J8" sqref="J8"/>
    </sheetView>
  </sheetViews>
  <sheetFormatPr defaultRowHeight="15" x14ac:dyDescent="0.25"/>
  <cols>
    <col min="1" max="1" width="10.42578125" customWidth="1"/>
    <col min="2" max="2" width="13.85546875" customWidth="1"/>
    <col min="3" max="3" width="11" style="13" customWidth="1"/>
    <col min="4" max="4" width="54.42578125" customWidth="1"/>
    <col min="5" max="5" width="12.85546875" customWidth="1"/>
    <col min="6" max="6" width="7.140625" customWidth="1"/>
    <col min="7" max="7" width="18" customWidth="1"/>
    <col min="8" max="8" width="8.7109375" customWidth="1"/>
    <col min="9" max="9" width="8.5703125" customWidth="1"/>
    <col min="10" max="10" width="13" customWidth="1"/>
  </cols>
  <sheetData>
    <row r="1" spans="1:10" ht="20.25" x14ac:dyDescent="0.25">
      <c r="A1" s="4" t="s">
        <v>4</v>
      </c>
      <c r="B1" s="23" t="s">
        <v>14</v>
      </c>
      <c r="C1" s="24"/>
      <c r="D1" s="25"/>
      <c r="E1" s="3" t="s">
        <v>5</v>
      </c>
      <c r="F1" s="11"/>
      <c r="G1" s="1"/>
      <c r="I1" s="3" t="s">
        <v>6</v>
      </c>
      <c r="J1" s="12" t="s">
        <v>16</v>
      </c>
    </row>
    <row r="2" spans="1:10" ht="21" thickBot="1" x14ac:dyDescent="0.3">
      <c r="B2" s="5"/>
      <c r="D2" s="2"/>
      <c r="E2" s="2"/>
      <c r="F2" s="2"/>
      <c r="G2" s="1"/>
    </row>
    <row r="3" spans="1:10" ht="48.75" customHeight="1" thickBot="1" x14ac:dyDescent="0.3">
      <c r="A3" s="6" t="s">
        <v>1</v>
      </c>
      <c r="B3" s="7" t="s">
        <v>2</v>
      </c>
      <c r="C3" s="7" t="s">
        <v>3</v>
      </c>
      <c r="D3" s="8" t="s">
        <v>7</v>
      </c>
      <c r="E3" s="7" t="s">
        <v>8</v>
      </c>
      <c r="F3" s="7" t="s">
        <v>9</v>
      </c>
      <c r="G3" s="9" t="s">
        <v>10</v>
      </c>
      <c r="H3" s="7" t="s">
        <v>11</v>
      </c>
      <c r="I3" s="7" t="s">
        <v>12</v>
      </c>
      <c r="J3" s="10" t="s">
        <v>13</v>
      </c>
    </row>
    <row r="4" spans="1:10" x14ac:dyDescent="0.25">
      <c r="A4" s="26" t="s">
        <v>0</v>
      </c>
      <c r="B4" s="14" t="str">
        <f>'[1]4'!B4</f>
        <v>гор.блюдо</v>
      </c>
      <c r="C4" s="15" t="str">
        <f>'[1]4'!C4</f>
        <v>ТТК</v>
      </c>
      <c r="D4" s="16" t="str">
        <f>'[1]4'!D4</f>
        <v>Рагу из филе птицы (курица)</v>
      </c>
      <c r="E4" s="17">
        <f>'[1]4'!E4</f>
        <v>210</v>
      </c>
      <c r="F4" s="18">
        <f>'[1]4'!F4</f>
        <v>55.5</v>
      </c>
      <c r="G4" s="18">
        <f>'[1]4'!G4</f>
        <v>253.69</v>
      </c>
      <c r="H4" s="18">
        <f>'[1]4'!H4</f>
        <v>22.34</v>
      </c>
      <c r="I4" s="18">
        <f>'[1]4'!I4</f>
        <v>9.1999999999999993</v>
      </c>
      <c r="J4" s="19">
        <f>'[1]4'!J4</f>
        <v>20.38</v>
      </c>
    </row>
    <row r="5" spans="1:10" ht="16.5" customHeight="1" x14ac:dyDescent="0.25">
      <c r="A5" s="26"/>
      <c r="B5" s="20" t="str">
        <f>'[1]4'!B5</f>
        <v>гор.напиток</v>
      </c>
      <c r="C5" s="17" t="str">
        <f>'[1]4'!C5</f>
        <v>377, 2015</v>
      </c>
      <c r="D5" s="21" t="str">
        <f>'[1]4'!D5</f>
        <v>Чай с сахаром, лимоном</v>
      </c>
      <c r="E5" s="17">
        <f>'[1]4'!E5</f>
        <v>215</v>
      </c>
      <c r="F5" s="18">
        <f>'[1]4'!F5</f>
        <v>7</v>
      </c>
      <c r="G5" s="18">
        <f>'[1]4'!G5</f>
        <v>41.88</v>
      </c>
      <c r="H5" s="18">
        <f>'[1]4'!H5</f>
        <v>0.21</v>
      </c>
      <c r="I5" s="18">
        <f>'[1]4'!I5</f>
        <v>0.05</v>
      </c>
      <c r="J5" s="19">
        <f>'[1]4'!J5</f>
        <v>10.16</v>
      </c>
    </row>
    <row r="6" spans="1:10" ht="17.25" customHeight="1" x14ac:dyDescent="0.25">
      <c r="A6" s="26"/>
      <c r="B6" s="20" t="str">
        <f>'[1]4'!B6</f>
        <v>хлеб</v>
      </c>
      <c r="C6" s="17" t="str">
        <f>'[1]4'!C6</f>
        <v>108, 2013</v>
      </c>
      <c r="D6" s="21" t="str">
        <f>'[1]4'!D6</f>
        <v>Хлеб пшеничный</v>
      </c>
      <c r="E6" s="17">
        <f>'[1]4'!E6</f>
        <v>30</v>
      </c>
      <c r="F6" s="18">
        <f>'[1]4'!F6</f>
        <v>2</v>
      </c>
      <c r="G6" s="18">
        <f>'[1]4'!G6</f>
        <v>67.59</v>
      </c>
      <c r="H6" s="18">
        <f>'[1]4'!H6</f>
        <v>2.2799999999999998</v>
      </c>
      <c r="I6" s="18">
        <f>'[1]4'!I6</f>
        <v>0.27</v>
      </c>
      <c r="J6" s="19">
        <f>'[1]4'!J6</f>
        <v>14.01</v>
      </c>
    </row>
    <row r="7" spans="1:10" ht="17.25" customHeight="1" x14ac:dyDescent="0.25">
      <c r="A7" s="26"/>
      <c r="B7" s="20" t="str">
        <f>'[1]4'!B7</f>
        <v>хлеб черн.</v>
      </c>
      <c r="C7" s="17" t="str">
        <f>'[1]4'!C7</f>
        <v>110, 2013</v>
      </c>
      <c r="D7" s="21" t="str">
        <f>'[1]4'!D7</f>
        <v>Хлеб бородинский</v>
      </c>
      <c r="E7" s="17">
        <f>'[1]4'!E7</f>
        <v>20</v>
      </c>
      <c r="F7" s="18">
        <f>'[1]4'!F7</f>
        <v>2</v>
      </c>
      <c r="G7" s="18">
        <f>'[1]4'!G7</f>
        <v>40.340000000000003</v>
      </c>
      <c r="H7" s="18">
        <f>'[1]4'!H7</f>
        <v>1.36</v>
      </c>
      <c r="I7" s="18">
        <f>'[1]4'!I7</f>
        <v>0.26</v>
      </c>
      <c r="J7" s="19">
        <f>'[1]4'!J7</f>
        <v>8.14</v>
      </c>
    </row>
    <row r="8" spans="1:10" ht="20.25" x14ac:dyDescent="0.25">
      <c r="A8" s="4" t="s">
        <v>4</v>
      </c>
      <c r="B8" s="23" t="s">
        <v>14</v>
      </c>
      <c r="C8" s="24"/>
      <c r="D8" s="25"/>
      <c r="E8" s="3" t="s">
        <v>5</v>
      </c>
      <c r="F8" s="11"/>
      <c r="G8" s="1"/>
      <c r="I8" s="3" t="s">
        <v>6</v>
      </c>
      <c r="J8" s="12" t="s">
        <v>16</v>
      </c>
    </row>
    <row r="9" spans="1:10" ht="21" thickBot="1" x14ac:dyDescent="0.3">
      <c r="B9" s="5"/>
      <c r="D9" s="2"/>
      <c r="E9" s="2"/>
      <c r="F9" s="2"/>
      <c r="G9" s="1"/>
    </row>
    <row r="10" spans="1:10" ht="33.75" thickBot="1" x14ac:dyDescent="0.3">
      <c r="A10" s="6" t="s">
        <v>1</v>
      </c>
      <c r="B10" s="7" t="s">
        <v>2</v>
      </c>
      <c r="C10" s="7" t="s">
        <v>3</v>
      </c>
      <c r="D10" s="8" t="s">
        <v>7</v>
      </c>
      <c r="E10" s="7" t="s">
        <v>8</v>
      </c>
      <c r="F10" s="7" t="s">
        <v>9</v>
      </c>
      <c r="G10" s="9" t="s">
        <v>10</v>
      </c>
      <c r="H10" s="7" t="s">
        <v>11</v>
      </c>
      <c r="I10" s="7" t="s">
        <v>12</v>
      </c>
      <c r="J10" s="10" t="s">
        <v>13</v>
      </c>
    </row>
    <row r="11" spans="1:10" x14ac:dyDescent="0.25">
      <c r="A11" s="27" t="s">
        <v>15</v>
      </c>
      <c r="B11" s="20" t="str">
        <f>'[1]4'!B15</f>
        <v>2 блюдо</v>
      </c>
      <c r="C11" s="17" t="str">
        <f>'[1]4'!C15</f>
        <v>462, 2004</v>
      </c>
      <c r="D11" s="22" t="str">
        <f>'[1]4'!D15</f>
        <v>Тефтели из говядины с рисом и соусом</v>
      </c>
      <c r="E11" s="17">
        <f>'[1]4'!E15</f>
        <v>110</v>
      </c>
      <c r="F11" s="18">
        <f>'[1]4'!F15</f>
        <v>32.5</v>
      </c>
      <c r="G11" s="18">
        <f>'[1]4'!G15</f>
        <v>194.29</v>
      </c>
      <c r="H11" s="18">
        <f>'[1]4'!H15</f>
        <v>8.3699999999999992</v>
      </c>
      <c r="I11" s="18">
        <f>'[1]4'!I15</f>
        <v>12.79</v>
      </c>
      <c r="J11" s="19">
        <f>'[1]4'!J15</f>
        <v>11.41</v>
      </c>
    </row>
    <row r="12" spans="1:10" x14ac:dyDescent="0.25">
      <c r="A12" s="28"/>
      <c r="B12" s="20" t="str">
        <f>'[1]4'!B16</f>
        <v>гарнир</v>
      </c>
      <c r="C12" s="17" t="str">
        <f>'[1]4'!C16</f>
        <v>237, 2004</v>
      </c>
      <c r="D12" s="22" t="str">
        <f>'[1]4'!D16</f>
        <v>Каша гречневая рассыпчатая</v>
      </c>
      <c r="E12" s="17">
        <f>'[1]4'!E16</f>
        <v>120</v>
      </c>
      <c r="F12" s="18">
        <f>'[1]4'!F16</f>
        <v>18</v>
      </c>
      <c r="G12" s="18">
        <f>'[1]4'!G16</f>
        <v>210.75</v>
      </c>
      <c r="H12" s="18">
        <f>'[1]4'!H16</f>
        <v>6.95</v>
      </c>
      <c r="I12" s="18">
        <f>'[1]4'!I16</f>
        <v>5.15</v>
      </c>
      <c r="J12" s="19">
        <f>'[1]4'!J16</f>
        <v>34.15</v>
      </c>
    </row>
    <row r="13" spans="1:10" x14ac:dyDescent="0.25">
      <c r="A13" s="28"/>
      <c r="B13" s="20" t="str">
        <f>'[1]4'!B17</f>
        <v>сладкое</v>
      </c>
      <c r="C13" s="17" t="str">
        <f>'[1]4'!C17</f>
        <v>349, 2015</v>
      </c>
      <c r="D13" s="22" t="str">
        <f>'[1]4'!D17</f>
        <v>Компот из смеси сухофруктов</v>
      </c>
      <c r="E13" s="17">
        <f>'[1]4'!E17</f>
        <v>200</v>
      </c>
      <c r="F13" s="18">
        <f>'[1]4'!F17</f>
        <v>14</v>
      </c>
      <c r="G13" s="18">
        <f>'[1]4'!G17</f>
        <v>59.2</v>
      </c>
      <c r="H13" s="18">
        <f>'[1]4'!H17</f>
        <v>0.3</v>
      </c>
      <c r="I13" s="18">
        <f>'[1]4'!I17</f>
        <v>0</v>
      </c>
      <c r="J13" s="19">
        <f>'[1]4'!J17</f>
        <v>14.5</v>
      </c>
    </row>
    <row r="14" spans="1:10" x14ac:dyDescent="0.25">
      <c r="A14" s="28"/>
      <c r="B14" s="20" t="str">
        <f>'[1]4'!B18</f>
        <v>хлеб бел.</v>
      </c>
      <c r="C14" s="17" t="str">
        <f>'[1]4'!C18</f>
        <v>108, 2013</v>
      </c>
      <c r="D14" s="21" t="str">
        <f>'[1]4'!D18</f>
        <v>Хлеб пшеничный</v>
      </c>
      <c r="E14" s="17">
        <f>'[1]4'!E18</f>
        <v>40</v>
      </c>
      <c r="F14" s="18">
        <f>'[1]4'!F18</f>
        <v>2.5</v>
      </c>
      <c r="G14" s="18">
        <f>'[1]4'!G18</f>
        <v>90.12</v>
      </c>
      <c r="H14" s="18">
        <f>'[1]4'!H18</f>
        <v>3.04</v>
      </c>
      <c r="I14" s="18">
        <f>'[1]4'!I18</f>
        <v>0.36</v>
      </c>
      <c r="J14" s="19">
        <f>'[1]4'!J18</f>
        <v>18.68</v>
      </c>
    </row>
    <row r="15" spans="1:10" x14ac:dyDescent="0.25">
      <c r="A15" s="28"/>
      <c r="B15" s="20" t="str">
        <f>'[1]4'!B19</f>
        <v>хлеб черн.</v>
      </c>
      <c r="C15" s="17" t="str">
        <f>'[1]4'!C19</f>
        <v>110, 2013</v>
      </c>
      <c r="D15" s="21" t="str">
        <f>'[1]4'!D19</f>
        <v>Хлеб бородинский</v>
      </c>
      <c r="E15" s="17">
        <f>'[1]4'!E19</f>
        <v>30</v>
      </c>
      <c r="F15" s="18">
        <f>'[1]4'!F19</f>
        <v>3</v>
      </c>
      <c r="G15" s="18">
        <f>'[1]4'!G19</f>
        <v>60.51</v>
      </c>
      <c r="H15" s="18">
        <f>'[1]4'!H19</f>
        <v>2.04</v>
      </c>
      <c r="I15" s="18">
        <f>'[1]4'!I19</f>
        <v>0.39</v>
      </c>
      <c r="J15" s="19">
        <f>'[1]4'!J19</f>
        <v>12.21</v>
      </c>
    </row>
  </sheetData>
  <mergeCells count="4">
    <mergeCell ref="B1:D1"/>
    <mergeCell ref="A4:A7"/>
    <mergeCell ref="B8:D8"/>
    <mergeCell ref="A11:A15"/>
  </mergeCells>
  <pageMargins left="0.51181102362204722" right="0.31496062992125984" top="0.9448818897637796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ЧТ2</vt:lpstr>
    </vt:vector>
  </TitlesOfParts>
  <Company>СПС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cp:lastModifiedBy>27kab</cp:lastModifiedBy>
  <cp:lastPrinted>2021-09-04T01:25:09Z</cp:lastPrinted>
  <dcterms:created xsi:type="dcterms:W3CDTF">2017-04-14T07:49:29Z</dcterms:created>
  <dcterms:modified xsi:type="dcterms:W3CDTF">2022-05-11T11:05:47Z</dcterms:modified>
</cp:coreProperties>
</file>